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.vojvodova\Documents\Projektova_soutez_Na_plani\Participativní_setkání_2_13_9_2016\"/>
    </mc:Choice>
  </mc:AlternateContent>
  <bookViews>
    <workbookView xWindow="0" yWindow="0" windowWidth="23370" windowHeight="9330" tabRatio="989"/>
  </bookViews>
  <sheets>
    <sheet name="n1 POZ" sheetId="1" r:id="rId1"/>
    <sheet name="n1 NEG" sheetId="2" r:id="rId2"/>
    <sheet name="n2 POZ" sheetId="3" r:id="rId3"/>
    <sheet name="n2 NEG" sheetId="4" r:id="rId4"/>
    <sheet name="n3 POZ" sheetId="5" r:id="rId5"/>
    <sheet name="n3 NEG" sheetId="6" r:id="rId6"/>
  </sheets>
  <definedNames>
    <definedName name="Excel_BuiltIn__FilterDatabase" localSheetId="0">'n1 POZ'!$A$1:$B$51</definedName>
  </definedName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</calcChain>
</file>

<file path=xl/sharedStrings.xml><?xml version="1.0" encoding="utf-8"?>
<sst xmlns="http://schemas.openxmlformats.org/spreadsheetml/2006/main" count="252" uniqueCount="168">
  <si>
    <t>Posouzení návrhu 1 (Míková, Kugl, Černá)</t>
  </si>
  <si>
    <t>prioritní body</t>
  </si>
  <si>
    <t>součet</t>
  </si>
  <si>
    <t>relevantní také pro návrh</t>
  </si>
  <si>
    <t>POZITIVA</t>
  </si>
  <si>
    <t>SOUČET</t>
  </si>
  <si>
    <t>výstupy veřejného plánovacího setkání (13.9.2016)</t>
  </si>
  <si>
    <t>pozn:</t>
  </si>
  <si>
    <t>není žádná bytová zástavba = dost volného prostoru pro parkovou úpravu a aktivity</t>
  </si>
  <si>
    <t>nejméně finančně náročná na realizaci a nejrychleji zrealizovatelná</t>
  </si>
  <si>
    <t>přírodní ráz, část málo kultivovaná se prolíná s částmi udržovanými; atmosféra</t>
  </si>
  <si>
    <t>vyhlídka na správném místě + ztvárnění – dřevo, přechody materiálů, vysunuté</t>
  </si>
  <si>
    <t>civilní přístup, není příliš formalizované, volnost</t>
  </si>
  <si>
    <t>přírodní materiály (dřevo) – hodí se do místa charakterem</t>
  </si>
  <si>
    <t>variabilita využití – více víceúčelových ploch, není přeurčené</t>
  </si>
  <si>
    <t>prostor pro děti ze školky je přímo u MŠ</t>
  </si>
  <si>
    <t>osvětlení – zvýšení bezpečnosti, zabránění scházení problémových skupin</t>
  </si>
  <si>
    <t>vozovka ve stejné výšce jako chodníky (u hřbitova) – jedna plocha – optické zvětšení prostoru</t>
  </si>
  <si>
    <t>respekt k vůli občanů</t>
  </si>
  <si>
    <t>vedení pěších cest podle stávajících frekventovaných tras</t>
  </si>
  <si>
    <t>přednost chodců v ulici Na Pláni</t>
  </si>
  <si>
    <t>přírodní charakter herních prvků</t>
  </si>
  <si>
    <t>nepřetrasování silnic – jednodušší při realizaci</t>
  </si>
  <si>
    <t>zklidnění silnic</t>
  </si>
  <si>
    <t>mobilní sezení na plácku – variabilita</t>
  </si>
  <si>
    <t>zachování stávajících stromů</t>
  </si>
  <si>
    <t>narovnání schodů ve východní části – přehlednost</t>
  </si>
  <si>
    <t>každá plocha má svůj vlastní charakter</t>
  </si>
  <si>
    <t>ověřit, zda stromy z dendrologického průzkumu existují</t>
  </si>
  <si>
    <t>zázemí – klubovna pro komunitní činnost +voda, WC, elektr. - existence</t>
  </si>
  <si>
    <t>ANO</t>
  </si>
  <si>
    <t>MŠ bude spojená s MŠ Nad Laurovou – migrace dětí + učitelek</t>
  </si>
  <si>
    <t>louky nepotřebují tolik údržby</t>
  </si>
  <si>
    <t>sezení u hřbitova</t>
  </si>
  <si>
    <t>využití haldy pro zakomopnování klubovny + povrchu pro skluzavky</t>
  </si>
  <si>
    <t>NEGATIVA</t>
  </si>
  <si>
    <t>chybí využití pro seniory – cvičební prvky</t>
  </si>
  <si>
    <t>chybí zklidnění ul. K Vodojemu ve spodní části</t>
  </si>
  <si>
    <t>přítomnost haldy omezuje využitelnost plochy – zvětšit rovinku</t>
  </si>
  <si>
    <t>chybí rozšíření ulice Na Pláni o parkovací pruh</t>
  </si>
  <si>
    <t>kolem plácku chybí bariéra mezi pláckem a ulicí K Vodojemu – aby nelítaly míče, děti do ulice</t>
  </si>
  <si>
    <t>u hřbitova není vyřešené parkování pro nárazové akce</t>
  </si>
  <si>
    <t>zachování stávajícího květinářství – blokuje předprostor hřbitova</t>
  </si>
  <si>
    <t>chybí hřiště (plácek) s bránami na fotbálek</t>
  </si>
  <si>
    <t>chybí zastínění u vyhlídkové lávky</t>
  </si>
  <si>
    <t>chybí vodní prvek u mola, pítko u mola</t>
  </si>
  <si>
    <t>chybí stromy podél ulice Na Pláni</t>
  </si>
  <si>
    <t>?</t>
  </si>
  <si>
    <t>není průchozí podélně zelení, v klidu</t>
  </si>
  <si>
    <t>chybí větší mobilní zastřešený prostor</t>
  </si>
  <si>
    <t>zrušit garáže, návrh neřeší garáže</t>
  </si>
  <si>
    <t xml:space="preserve">chybí velké stromy – u školky, u silnic – měly by fungovat jako bariéra, odclonit silnice </t>
  </si>
  <si>
    <t>nevyužívá se ornice z hromady</t>
  </si>
  <si>
    <t>odclonit vizuálně garáže od plácku</t>
  </si>
  <si>
    <t>cesty jsou zpevněné = okolní zeleň působí roztříštěně</t>
  </si>
  <si>
    <t>málo parkovacích míst u hřbitova pro běžný provoz</t>
  </si>
  <si>
    <t>půjčovna hamak apod. - zbytečné kvůli skladování, náročné na správu</t>
  </si>
  <si>
    <t>neekonomické na údržbu – příliš rozlehlý veřejný prostor, hlavně prudké svahy</t>
  </si>
  <si>
    <t>neekonomické nakládání s prostorem, doplnit zástavbu MEZ??? stávající solitérní budovy</t>
  </si>
  <si>
    <t>grill – organizovaná zábava</t>
  </si>
  <si>
    <t>návrh neřeší návaznost na urbanistickou strukturu okolí na východě – doplnit návaznost</t>
  </si>
  <si>
    <t>záchody – budou zapáchat</t>
  </si>
  <si>
    <t>Posouzení návrhu 2 (BREAK POINT)</t>
  </si>
  <si>
    <t>zachovaný velký plácek „v původním rozsahu před Geosanem“</t>
  </si>
  <si>
    <t>zvětšení pěšího prostoru před hřbitovem</t>
  </si>
  <si>
    <t>+2 cizí</t>
  </si>
  <si>
    <t>nejméně překáží zástavba ve svahu ve východní části (ale nejraději bychom ji tam také neměli)</t>
  </si>
  <si>
    <t>navážka pryč</t>
  </si>
  <si>
    <t>aktivní prvky pro dospělé, venkovní posilovna</t>
  </si>
  <si>
    <t>ovocné stromy v malém množství ano</t>
  </si>
  <si>
    <t>trojnožka / trojúhelník cest – vhodné trasy, pěkně dělí</t>
  </si>
  <si>
    <t>oddělení od silnice valem + zelení (dítě nevběhne na silnici)</t>
  </si>
  <si>
    <t>propojení vyhlídky a plácku – centrální bod</t>
  </si>
  <si>
    <t>travnaté terasy – dobré na relax</t>
  </si>
  <si>
    <t>přesné výšky domů, specifikované</t>
  </si>
  <si>
    <t>vodní prvek a klidná zóna před hřbitovem</t>
  </si>
  <si>
    <t xml:space="preserve">klubovna by mohla nahradit (variantně) val </t>
  </si>
  <si>
    <t>odkazy na typické prvky – řadovky, ovocné stromy</t>
  </si>
  <si>
    <t xml:space="preserve">zbourané ošklivé květinářství a jeho přemístění (doč. stavba) </t>
  </si>
  <si>
    <t>zklidnění u hřbitova pomůže, šlo by řešit i s občasným parkováním</t>
  </si>
  <si>
    <t>všeobecně mimo výroky</t>
  </si>
  <si>
    <t>je tu zástavba – vůbec nějaká</t>
  </si>
  <si>
    <t>zástavba zabírá příliš mnoho zeleného prostoru</t>
  </si>
  <si>
    <t>zástavba území rozděluje, tvoří bariéru – dělí parčík, malý (stísněný) průchod u řadovek</t>
  </si>
  <si>
    <t>parkování proti vjezdům garáží (Na Pláni) překáží</t>
  </si>
  <si>
    <t>málo parkování u hřbitova</t>
  </si>
  <si>
    <t>šířka U Vodojemu vs. parkování – dnes se uráží zrcátka – zkusit řešit (víc zklidnit?)</t>
  </si>
  <si>
    <t>bytový dům C/D na nejatraktivnějším výhledu</t>
  </si>
  <si>
    <t>zástavba v Z části – dělí, obytné místnosti do ulice – neatraktivní</t>
  </si>
  <si>
    <t>zástavbu v Z části nechat do budoucna, jen kdyby se nezvládla údržba</t>
  </si>
  <si>
    <t>obtížný pěší průchod mezi MŠ a dolní MŠ</t>
  </si>
  <si>
    <t>ulice Na Pláni málo zklidněná (průjezd k Waltrowce)</t>
  </si>
  <si>
    <t>není třeba (dle vedení) rozšířit pozemek MŠ</t>
  </si>
  <si>
    <t>umístění posilovny – uzavřený prostor – nechci cvičit pod oknem souseda</t>
  </si>
  <si>
    <t>velký prostor u hřbitova – moc zpevněný – víc zeleně</t>
  </si>
  <si>
    <t>zkusit začlenit stání k parku – stínění aut stromy</t>
  </si>
  <si>
    <t>řadovky moc intenzivní – redukovat sekce / zředit</t>
  </si>
  <si>
    <t xml:space="preserve">zkusit komunitní záhon u školky ? řadovky ? </t>
  </si>
  <si>
    <t>obtížný průjezd hasičů u hřbitova</t>
  </si>
  <si>
    <t>není komunitní zahrádka a vinohrad pro lidi ze sídliště na jihu</t>
  </si>
  <si>
    <t>nová výstavba vygeneruje zvýšenou intenzitu dopravy</t>
  </si>
  <si>
    <t>ovocné stromy nebudou česány</t>
  </si>
  <si>
    <t>minimální zástavba (když už je)</t>
  </si>
  <si>
    <t>zachování plácku</t>
  </si>
  <si>
    <t>zachování a rozšíření výsadeb zeleně a stromů</t>
  </si>
  <si>
    <t>reálné, udržitelné</t>
  </si>
  <si>
    <t>pěší zóna / náměstí před hřbitovem – reprezentativní</t>
  </si>
  <si>
    <t>uzavřená klubovna s WC, vodou, elektřinou</t>
  </si>
  <si>
    <t>charakter zeleně – původní druhy</t>
  </si>
  <si>
    <t>minimální terénní úpravy</t>
  </si>
  <si>
    <t>zachování vyhlídky</t>
  </si>
  <si>
    <t>odstranění haldy, rozvezení hlíny po parku</t>
  </si>
  <si>
    <t>alej podél ulice Na pláni</t>
  </si>
  <si>
    <t>posilovna pro dospělé</t>
  </si>
  <si>
    <t>schody (rychlá spojnice ul. Na Pláni a plácku)</t>
  </si>
  <si>
    <t>náměstí bez obrubníků</t>
  </si>
  <si>
    <t>klouzačka</t>
  </si>
  <si>
    <t>chodník v ulici k vodojemu</t>
  </si>
  <si>
    <t>naučná stezka trasování prostředkem parku</t>
  </si>
  <si>
    <t>zachování charakteru V části (od plácku dále) - před zásahy Geosanu</t>
  </si>
  <si>
    <t>dětské hřiště zabírá prostor plácku (přemístit herní prvky)</t>
  </si>
  <si>
    <t>kontejnery na vyhlídce</t>
  </si>
  <si>
    <t>v ulici na Pláni chybí pěšina oddělená stromořadím</t>
  </si>
  <si>
    <t>zástavba – zabírá místo pro hřiště</t>
  </si>
  <si>
    <t>malá regulace „špatného parkování“</t>
  </si>
  <si>
    <t>málo parkování v ulici Na Pláni (chybí parkovací pruh)</t>
  </si>
  <si>
    <t>propojit „chybějící hřiště“ s pláckem</t>
  </si>
  <si>
    <t>špatně využitelný prostor „sadu“</t>
  </si>
  <si>
    <t>chybí specifikace velikosti (regulace) RD</t>
  </si>
  <si>
    <t>chybí zábrana u hřiště (míč. hry)</t>
  </si>
  <si>
    <t>malý prostor pro vyhlídku (má větší potenciál)</t>
  </si>
  <si>
    <t>oplocení pozemků u nově navrhovaných RD (průchodnost územím)</t>
  </si>
  <si>
    <t>riziko vytěsnění parkování jinam</t>
  </si>
  <si>
    <t>diagonála komunikace přes náměstí</t>
  </si>
  <si>
    <t>hřiště pro MŠ není uzaviratelné</t>
  </si>
  <si>
    <t>květinářství (dočasná stavba)</t>
  </si>
  <si>
    <t>malé využití / nepřesná specifikace V území v prudkém svahu</t>
  </si>
  <si>
    <t>malé zapracování projektu rekonstrukce ulice Na Pláni</t>
  </si>
  <si>
    <t>zřejmě vznesena zástupcem TSK</t>
  </si>
  <si>
    <t>nefunkční zelené plochy ve svahu (V)</t>
  </si>
  <si>
    <t>nedokončená urbanistická struktura na V</t>
  </si>
  <si>
    <t>chybí propojení V – Z</t>
  </si>
  <si>
    <t>chybí vinohrad a komunitní zahrádky</t>
  </si>
  <si>
    <t>existence klubovny (je nadbytečná)</t>
  </si>
  <si>
    <t>chybí hřiště na míčové hry (netravnaté, odolné proti vodě)</t>
  </si>
  <si>
    <t>žádné vybavení/ služby na náměstí</t>
  </si>
  <si>
    <t>Posouzení návrhu 3 (H3T)</t>
  </si>
  <si>
    <t>dobrý balanc zelených a zastavěných ploch – nebude náročné na údržbu</t>
  </si>
  <si>
    <t>souhlas</t>
  </si>
  <si>
    <t>nesouhlas</t>
  </si>
  <si>
    <t xml:space="preserve"> -1 cizí (člověk mimo spádové území)</t>
  </si>
  <si>
    <t xml:space="preserve"> +1 cizí  (člověk mimo spádové území)</t>
  </si>
  <si>
    <t xml:space="preserve"> +2 cizí (člověk mimo spádové území)</t>
  </si>
  <si>
    <t xml:space="preserve"> +3 cizí (člověk mimo spádové území)</t>
  </si>
  <si>
    <t xml:space="preserve"> +3 - 3 cizí  (člověk mimo spádové území)</t>
  </si>
  <si>
    <t xml:space="preserve"> +3 -4 cizí  (člověk mimo spádové území)</t>
  </si>
  <si>
    <t xml:space="preserve"> -2 cizí  (člověk mimo spádové území)</t>
  </si>
  <si>
    <t xml:space="preserve"> +2 -6 cizí   (člověk mimo spádové území)</t>
  </si>
  <si>
    <t xml:space="preserve"> +2 cizí  (člověk mimo spádové území)</t>
  </si>
  <si>
    <t xml:space="preserve"> -3 cizí  (člověk mimo spádové území)</t>
  </si>
  <si>
    <t xml:space="preserve"> -1 cizí   (člověk mimo spádové území)</t>
  </si>
  <si>
    <t xml:space="preserve"> +2 cizí   (člověk mimo spádové území)</t>
  </si>
  <si>
    <t xml:space="preserve"> -15 cizí  (člověk mimo spádové území)</t>
  </si>
  <si>
    <t xml:space="preserve"> +3 cizí   (člověk mimo spádové území)</t>
  </si>
  <si>
    <t xml:space="preserve"> +1 cizí   (člověk mimo spádové území)</t>
  </si>
  <si>
    <t xml:space="preserve"> +4 -3 cizí (člověk mimo spádové území)</t>
  </si>
  <si>
    <t xml:space="preserve"> +4 cizí  (člověk mimo spádové území)</t>
  </si>
  <si>
    <t xml:space="preserve"> -2 cizí (člověk mimo spádové území)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</si>
</sst>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38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sz val="10"/>
      <color indexed="55"/>
      <name val="Arial Narrow"/>
      <family val="2"/>
      <charset val="1"/>
    </font>
    <font>
      <b/>
      <sz val="12"/>
      <name val="Arial Narrow"/>
      <family val="2"/>
      <charset val="1"/>
    </font>
    <font>
      <sz val="10"/>
      <color theme="1" tint="0.499984740745262"/>
      <name val="Arial Narrow"/>
      <family val="2"/>
      <charset val="1"/>
    </font>
    <font>
      <b/>
      <sz val="10"/>
      <color rgb="FF00B050"/>
      <name val="Arial Narrow"/>
      <family val="2"/>
      <charset val="238"/>
    </font>
    <font>
      <b/>
      <sz val="10"/>
      <color rgb="FFFF0066"/>
      <name val="Arial Narrow"/>
      <family val="2"/>
      <charset val="238"/>
    </font>
    <font>
      <sz val="10"/>
      <color theme="1" tint="0.499984740745262"/>
      <name val="Arial Narrow"/>
      <family val="2"/>
      <charset val="238"/>
    </font>
    <font>
      <sz val="10"/>
      <color theme="1" tint="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5" fillId="0" borderId="0" xfId="0" applyFont="1"/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5" fillId="0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3" borderId="0" xfId="0" applyFont="1" applyFill="1"/>
    <xf numFmtId="0" fontId="8" fillId="0" borderId="0" xfId="0" applyFont="1" applyFill="1"/>
    <xf numFmtId="0" fontId="4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6" fillId="5" borderId="0" xfId="0" applyFont="1" applyFill="1"/>
    <xf numFmtId="0" fontId="7" fillId="5" borderId="0" xfId="0" applyFont="1" applyFill="1"/>
    <xf numFmtId="0" fontId="9" fillId="0" borderId="0" xfId="0" applyFont="1"/>
    <xf numFmtId="0" fontId="5" fillId="4" borderId="0" xfId="0" applyFont="1" applyFill="1"/>
    <xf numFmtId="0" fontId="8" fillId="0" borderId="0" xfId="0" applyFont="1"/>
    <xf numFmtId="0" fontId="8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29"/>
  <sheetViews>
    <sheetView tabSelected="1" zoomScale="110" zoomScaleNormal="11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7" ht="17.649999999999999" customHeight="1" x14ac:dyDescent="0.25">
      <c r="A1" s="5" t="s">
        <v>0</v>
      </c>
      <c r="B1" s="27" t="s">
        <v>1</v>
      </c>
      <c r="C1" s="27"/>
      <c r="D1" s="28" t="s">
        <v>2</v>
      </c>
      <c r="E1" s="29" t="s">
        <v>3</v>
      </c>
      <c r="F1" s="29"/>
      <c r="G1" s="25"/>
    </row>
    <row r="2" spans="1:7" ht="15.75" x14ac:dyDescent="0.25">
      <c r="A2" s="5" t="s">
        <v>4</v>
      </c>
      <c r="B2" s="27" t="s">
        <v>5</v>
      </c>
      <c r="C2" s="27"/>
      <c r="D2" s="28"/>
      <c r="E2" s="29"/>
      <c r="F2" s="29"/>
      <c r="G2" s="25"/>
    </row>
    <row r="3" spans="1:7" x14ac:dyDescent="0.2">
      <c r="A3" s="6" t="s">
        <v>6</v>
      </c>
      <c r="B3" s="21" t="s">
        <v>148</v>
      </c>
      <c r="C3" s="22" t="s">
        <v>149</v>
      </c>
      <c r="D3" s="26"/>
      <c r="E3" s="18">
        <v>2</v>
      </c>
      <c r="F3" s="18">
        <v>3</v>
      </c>
      <c r="G3" s="25" t="s">
        <v>7</v>
      </c>
    </row>
    <row r="4" spans="1:7" ht="25.5" x14ac:dyDescent="0.2">
      <c r="A4" s="7" t="s">
        <v>8</v>
      </c>
      <c r="B4" s="15">
        <v>50</v>
      </c>
      <c r="C4" s="16">
        <v>6</v>
      </c>
      <c r="D4" s="18">
        <f t="shared" ref="D4:D29" si="0">SUM(B4-C4)</f>
        <v>44</v>
      </c>
      <c r="E4" s="25"/>
      <c r="F4" s="25"/>
      <c r="G4" s="25" t="s">
        <v>165</v>
      </c>
    </row>
    <row r="5" spans="1:7" x14ac:dyDescent="0.2">
      <c r="A5" s="7" t="s">
        <v>9</v>
      </c>
      <c r="B5" s="15">
        <v>21</v>
      </c>
      <c r="C5" s="16">
        <v>2</v>
      </c>
      <c r="D5" s="18">
        <f t="shared" si="0"/>
        <v>19</v>
      </c>
      <c r="E5" s="25"/>
      <c r="F5" s="25"/>
      <c r="G5" s="25"/>
    </row>
    <row r="6" spans="1:7" ht="25.5" x14ac:dyDescent="0.2">
      <c r="A6" s="7" t="s">
        <v>10</v>
      </c>
      <c r="B6" s="15">
        <v>12</v>
      </c>
      <c r="C6" s="16"/>
      <c r="D6" s="18">
        <f t="shared" si="0"/>
        <v>12</v>
      </c>
      <c r="E6" s="25"/>
      <c r="F6" s="25"/>
      <c r="G6" s="25" t="s">
        <v>166</v>
      </c>
    </row>
    <row r="7" spans="1:7" ht="25.5" x14ac:dyDescent="0.2">
      <c r="A7" s="7" t="s">
        <v>11</v>
      </c>
      <c r="B7" s="15">
        <v>10</v>
      </c>
      <c r="C7" s="16"/>
      <c r="D7" s="18">
        <f t="shared" si="0"/>
        <v>10</v>
      </c>
      <c r="E7" s="25"/>
      <c r="F7" s="25"/>
      <c r="G7" s="25"/>
    </row>
    <row r="8" spans="1:7" x14ac:dyDescent="0.2">
      <c r="A8" s="7" t="s">
        <v>12</v>
      </c>
      <c r="B8" s="15">
        <v>6</v>
      </c>
      <c r="C8" s="16"/>
      <c r="D8" s="18">
        <f t="shared" si="0"/>
        <v>6</v>
      </c>
      <c r="E8" s="25"/>
      <c r="F8" s="25"/>
      <c r="G8" s="25"/>
    </row>
    <row r="9" spans="1:7" x14ac:dyDescent="0.2">
      <c r="A9" s="7" t="s">
        <v>13</v>
      </c>
      <c r="B9" s="15">
        <v>4</v>
      </c>
      <c r="C9" s="16"/>
      <c r="D9" s="18">
        <f t="shared" si="0"/>
        <v>4</v>
      </c>
      <c r="E9" s="25"/>
      <c r="F9" s="25"/>
      <c r="G9" s="25"/>
    </row>
    <row r="10" spans="1:7" x14ac:dyDescent="0.2">
      <c r="A10" s="7" t="s">
        <v>14</v>
      </c>
      <c r="B10" s="15">
        <v>3</v>
      </c>
      <c r="C10" s="16"/>
      <c r="D10" s="18">
        <f t="shared" si="0"/>
        <v>3</v>
      </c>
      <c r="E10" s="25"/>
      <c r="F10" s="25"/>
      <c r="G10" s="25"/>
    </row>
    <row r="11" spans="1:7" x14ac:dyDescent="0.2">
      <c r="A11" s="7" t="s">
        <v>15</v>
      </c>
      <c r="B11" s="15">
        <v>1</v>
      </c>
      <c r="C11" s="16"/>
      <c r="D11" s="18">
        <f t="shared" si="0"/>
        <v>1</v>
      </c>
      <c r="E11" s="25"/>
      <c r="F11" s="25"/>
      <c r="G11" s="25"/>
    </row>
    <row r="12" spans="1:7" ht="25.5" x14ac:dyDescent="0.2">
      <c r="A12" s="7" t="s">
        <v>16</v>
      </c>
      <c r="B12" s="15">
        <v>1</v>
      </c>
      <c r="C12" s="16"/>
      <c r="D12" s="18">
        <f t="shared" si="0"/>
        <v>1</v>
      </c>
      <c r="E12" s="25"/>
      <c r="F12" s="25"/>
      <c r="G12" s="25"/>
    </row>
    <row r="13" spans="1:7" ht="25.5" x14ac:dyDescent="0.2">
      <c r="A13" s="7" t="s">
        <v>17</v>
      </c>
      <c r="B13" s="15">
        <v>1</v>
      </c>
      <c r="C13" s="16"/>
      <c r="D13" s="18">
        <f t="shared" si="0"/>
        <v>1</v>
      </c>
      <c r="E13" s="25" t="s">
        <v>30</v>
      </c>
      <c r="F13" s="25"/>
      <c r="G13" s="25"/>
    </row>
    <row r="14" spans="1:7" x14ac:dyDescent="0.2">
      <c r="A14" s="7" t="s">
        <v>18</v>
      </c>
      <c r="B14" s="15">
        <v>1</v>
      </c>
      <c r="C14" s="16"/>
      <c r="D14" s="18">
        <f t="shared" si="0"/>
        <v>1</v>
      </c>
      <c r="E14" s="25"/>
      <c r="F14" s="25"/>
      <c r="G14" s="25"/>
    </row>
    <row r="15" spans="1:7" x14ac:dyDescent="0.2">
      <c r="A15" s="7" t="s">
        <v>19</v>
      </c>
      <c r="B15" s="15">
        <v>1</v>
      </c>
      <c r="C15" s="16"/>
      <c r="D15" s="18">
        <f t="shared" si="0"/>
        <v>1</v>
      </c>
      <c r="E15" s="25"/>
      <c r="F15" s="25"/>
      <c r="G15" s="25"/>
    </row>
    <row r="16" spans="1:7" x14ac:dyDescent="0.2">
      <c r="A16" s="7" t="s">
        <v>20</v>
      </c>
      <c r="B16" s="15">
        <v>1</v>
      </c>
      <c r="C16" s="16"/>
      <c r="D16" s="18">
        <f t="shared" si="0"/>
        <v>1</v>
      </c>
      <c r="E16" s="25"/>
      <c r="F16" s="25"/>
      <c r="G16" s="25"/>
    </row>
    <row r="17" spans="1:7" x14ac:dyDescent="0.2">
      <c r="A17" s="7" t="s">
        <v>21</v>
      </c>
      <c r="B17" s="15">
        <v>1</v>
      </c>
      <c r="C17" s="16">
        <v>1</v>
      </c>
      <c r="D17" s="18">
        <f t="shared" si="0"/>
        <v>0</v>
      </c>
      <c r="E17" s="25"/>
      <c r="F17" s="25"/>
      <c r="G17" s="25"/>
    </row>
    <row r="18" spans="1:7" x14ac:dyDescent="0.2">
      <c r="A18" s="4" t="s">
        <v>22</v>
      </c>
      <c r="B18" s="15"/>
      <c r="C18" s="16"/>
      <c r="D18" s="18">
        <f t="shared" si="0"/>
        <v>0</v>
      </c>
      <c r="E18" s="25"/>
      <c r="F18" s="25"/>
      <c r="G18" s="25"/>
    </row>
    <row r="19" spans="1:7" x14ac:dyDescent="0.2">
      <c r="A19" s="7" t="s">
        <v>23</v>
      </c>
      <c r="B19" s="15"/>
      <c r="C19" s="16"/>
      <c r="D19" s="18">
        <f t="shared" si="0"/>
        <v>0</v>
      </c>
      <c r="E19" s="25"/>
      <c r="F19" s="25"/>
      <c r="G19" s="25"/>
    </row>
    <row r="20" spans="1:7" x14ac:dyDescent="0.2">
      <c r="A20" s="7" t="s">
        <v>24</v>
      </c>
      <c r="B20" s="15"/>
      <c r="C20" s="16"/>
      <c r="D20" s="18">
        <f t="shared" si="0"/>
        <v>0</v>
      </c>
      <c r="E20" s="25"/>
      <c r="F20" s="25"/>
      <c r="G20" s="25"/>
    </row>
    <row r="21" spans="1:7" x14ac:dyDescent="0.2">
      <c r="A21" s="7" t="s">
        <v>25</v>
      </c>
      <c r="B21" s="15"/>
      <c r="C21" s="16"/>
      <c r="D21" s="18">
        <f t="shared" si="0"/>
        <v>0</v>
      </c>
      <c r="E21" s="25"/>
      <c r="F21" s="25"/>
      <c r="G21" s="25"/>
    </row>
    <row r="22" spans="1:7" x14ac:dyDescent="0.2">
      <c r="A22" s="7" t="s">
        <v>26</v>
      </c>
      <c r="B22" s="15"/>
      <c r="C22" s="16"/>
      <c r="D22" s="18">
        <f t="shared" si="0"/>
        <v>0</v>
      </c>
      <c r="E22" s="25"/>
      <c r="F22" s="25"/>
      <c r="G22" s="25"/>
    </row>
    <row r="23" spans="1:7" x14ac:dyDescent="0.2">
      <c r="A23" s="7" t="s">
        <v>27</v>
      </c>
      <c r="B23" s="15"/>
      <c r="C23" s="16"/>
      <c r="D23" s="18">
        <f t="shared" si="0"/>
        <v>0</v>
      </c>
      <c r="E23" s="25"/>
      <c r="F23" s="25"/>
      <c r="G23" s="25"/>
    </row>
    <row r="24" spans="1:7" x14ac:dyDescent="0.2">
      <c r="A24" s="7" t="s">
        <v>28</v>
      </c>
      <c r="B24" s="15"/>
      <c r="C24" s="16"/>
      <c r="D24" s="18">
        <f t="shared" si="0"/>
        <v>0</v>
      </c>
      <c r="E24" s="25"/>
      <c r="F24" s="25"/>
      <c r="G24" s="25"/>
    </row>
    <row r="25" spans="1:7" ht="25.5" x14ac:dyDescent="0.2">
      <c r="A25" s="7" t="s">
        <v>29</v>
      </c>
      <c r="B25" s="15"/>
      <c r="C25" s="16"/>
      <c r="D25" s="18">
        <f t="shared" si="0"/>
        <v>0</v>
      </c>
      <c r="E25" s="25"/>
      <c r="F25" s="25" t="s">
        <v>30</v>
      </c>
      <c r="G25" s="25"/>
    </row>
    <row r="26" spans="1:7" x14ac:dyDescent="0.2">
      <c r="A26" s="7" t="s">
        <v>31</v>
      </c>
      <c r="B26" s="15"/>
      <c r="C26" s="16">
        <v>1</v>
      </c>
      <c r="D26" s="18">
        <f t="shared" si="0"/>
        <v>-1</v>
      </c>
      <c r="E26" s="25"/>
      <c r="F26" s="25"/>
      <c r="G26" s="25"/>
    </row>
    <row r="27" spans="1:7" x14ac:dyDescent="0.2">
      <c r="A27" s="7" t="s">
        <v>32</v>
      </c>
      <c r="B27" s="15"/>
      <c r="C27" s="16">
        <v>4</v>
      </c>
      <c r="D27" s="18">
        <f t="shared" si="0"/>
        <v>-4</v>
      </c>
      <c r="E27" s="25"/>
      <c r="F27" s="25"/>
      <c r="G27" s="25" t="s">
        <v>167</v>
      </c>
    </row>
    <row r="28" spans="1:7" x14ac:dyDescent="0.2">
      <c r="A28" s="7" t="s">
        <v>33</v>
      </c>
      <c r="B28" s="15"/>
      <c r="C28" s="16">
        <v>6</v>
      </c>
      <c r="D28" s="18">
        <f t="shared" si="0"/>
        <v>-6</v>
      </c>
      <c r="E28" s="25"/>
      <c r="F28" s="25"/>
      <c r="G28" s="25"/>
    </row>
    <row r="29" spans="1:7" x14ac:dyDescent="0.2">
      <c r="A29" s="7" t="s">
        <v>34</v>
      </c>
      <c r="B29" s="15"/>
      <c r="C29" s="16">
        <v>18</v>
      </c>
      <c r="D29" s="18">
        <f t="shared" si="0"/>
        <v>-18</v>
      </c>
      <c r="E29" s="25"/>
      <c r="F29" s="25"/>
      <c r="G29" s="25"/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H28"/>
  <sheetViews>
    <sheetView zoomScale="110" zoomScaleNormal="110" workbookViewId="0">
      <pane ySplit="3" topLeftCell="A4" activePane="bottomLeft" state="frozen"/>
      <selection pane="bottomLeft" activeCell="E1" sqref="E1:F3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8" ht="17.649999999999999" customHeight="1" x14ac:dyDescent="0.25">
      <c r="A1" s="10" t="s">
        <v>0</v>
      </c>
      <c r="B1" s="30" t="s">
        <v>1</v>
      </c>
      <c r="C1" s="30"/>
      <c r="D1" s="31" t="s">
        <v>2</v>
      </c>
      <c r="E1" s="29" t="s">
        <v>3</v>
      </c>
      <c r="F1" s="29"/>
      <c r="G1" s="25"/>
      <c r="H1" s="23"/>
    </row>
    <row r="2" spans="1:8" ht="15.75" x14ac:dyDescent="0.25">
      <c r="A2" s="10" t="s">
        <v>35</v>
      </c>
      <c r="B2" s="30" t="s">
        <v>5</v>
      </c>
      <c r="C2" s="30"/>
      <c r="D2" s="31"/>
      <c r="E2" s="29"/>
      <c r="F2" s="29"/>
      <c r="G2" s="25"/>
      <c r="H2" s="23"/>
    </row>
    <row r="3" spans="1:8" x14ac:dyDescent="0.2">
      <c r="A3" s="11" t="s">
        <v>6</v>
      </c>
      <c r="B3" s="13" t="s">
        <v>148</v>
      </c>
      <c r="C3" s="14" t="s">
        <v>149</v>
      </c>
      <c r="D3" s="17"/>
      <c r="E3" s="18">
        <v>2</v>
      </c>
      <c r="F3" s="18">
        <v>3</v>
      </c>
      <c r="G3" s="25" t="s">
        <v>7</v>
      </c>
      <c r="H3" s="23"/>
    </row>
    <row r="4" spans="1:8" x14ac:dyDescent="0.2">
      <c r="A4" s="7" t="s">
        <v>36</v>
      </c>
      <c r="B4" s="15">
        <v>13</v>
      </c>
      <c r="C4" s="16"/>
      <c r="D4" s="18">
        <f t="shared" ref="D4:D28" si="0">SUM(B4-C4)</f>
        <v>13</v>
      </c>
      <c r="E4" s="25"/>
      <c r="F4" s="25"/>
      <c r="G4" s="25"/>
      <c r="H4" s="23"/>
    </row>
    <row r="5" spans="1:8" x14ac:dyDescent="0.2">
      <c r="A5" s="7" t="s">
        <v>37</v>
      </c>
      <c r="B5" s="15">
        <v>10</v>
      </c>
      <c r="C5" s="16"/>
      <c r="D5" s="18">
        <f t="shared" si="0"/>
        <v>10</v>
      </c>
      <c r="E5" s="25"/>
      <c r="F5" s="25"/>
      <c r="G5" s="25"/>
      <c r="H5" s="23"/>
    </row>
    <row r="6" spans="1:8" x14ac:dyDescent="0.2">
      <c r="A6" s="7" t="s">
        <v>38</v>
      </c>
      <c r="B6" s="15">
        <v>6</v>
      </c>
      <c r="C6" s="16"/>
      <c r="D6" s="18">
        <f t="shared" si="0"/>
        <v>6</v>
      </c>
      <c r="E6" s="25"/>
      <c r="F6" s="25"/>
      <c r="G6" s="25"/>
      <c r="H6" s="23"/>
    </row>
    <row r="7" spans="1:8" x14ac:dyDescent="0.2">
      <c r="A7" s="7" t="s">
        <v>39</v>
      </c>
      <c r="B7" s="15">
        <v>5</v>
      </c>
      <c r="C7" s="16"/>
      <c r="D7" s="18">
        <f t="shared" si="0"/>
        <v>5</v>
      </c>
      <c r="E7" s="25"/>
      <c r="F7" s="25" t="s">
        <v>30</v>
      </c>
      <c r="G7" s="25"/>
      <c r="H7" s="23"/>
    </row>
    <row r="8" spans="1:8" ht="25.5" x14ac:dyDescent="0.2">
      <c r="A8" s="7" t="s">
        <v>40</v>
      </c>
      <c r="B8" s="15">
        <v>4</v>
      </c>
      <c r="C8" s="16"/>
      <c r="D8" s="18">
        <f t="shared" si="0"/>
        <v>4</v>
      </c>
      <c r="E8" s="25"/>
      <c r="F8" s="25" t="s">
        <v>30</v>
      </c>
      <c r="G8" s="25"/>
      <c r="H8" s="23"/>
    </row>
    <row r="9" spans="1:8" x14ac:dyDescent="0.2">
      <c r="A9" s="7" t="s">
        <v>41</v>
      </c>
      <c r="B9" s="15">
        <v>4</v>
      </c>
      <c r="C9" s="16"/>
      <c r="D9" s="18">
        <f t="shared" si="0"/>
        <v>4</v>
      </c>
      <c r="E9" s="25"/>
      <c r="F9" s="25"/>
      <c r="G9" s="25"/>
      <c r="H9" s="23"/>
    </row>
    <row r="10" spans="1:8" x14ac:dyDescent="0.2">
      <c r="A10" s="7" t="s">
        <v>42</v>
      </c>
      <c r="B10" s="15">
        <v>3</v>
      </c>
      <c r="C10" s="16"/>
      <c r="D10" s="18">
        <f t="shared" si="0"/>
        <v>3</v>
      </c>
      <c r="E10" s="25"/>
      <c r="F10" s="25" t="s">
        <v>30</v>
      </c>
      <c r="G10" s="25" t="s">
        <v>163</v>
      </c>
      <c r="H10" s="23"/>
    </row>
    <row r="11" spans="1:8" x14ac:dyDescent="0.2">
      <c r="A11" s="7" t="s">
        <v>43</v>
      </c>
      <c r="B11" s="15">
        <v>3</v>
      </c>
      <c r="C11" s="16">
        <v>1</v>
      </c>
      <c r="D11" s="18">
        <f t="shared" si="0"/>
        <v>2</v>
      </c>
      <c r="E11" s="25"/>
      <c r="F11" s="25"/>
      <c r="G11" s="25"/>
      <c r="H11" s="23"/>
    </row>
    <row r="12" spans="1:8" x14ac:dyDescent="0.2">
      <c r="A12" s="7" t="s">
        <v>44</v>
      </c>
      <c r="B12" s="15">
        <v>1</v>
      </c>
      <c r="C12" s="16"/>
      <c r="D12" s="18">
        <f t="shared" si="0"/>
        <v>1</v>
      </c>
      <c r="E12" s="25"/>
      <c r="F12" s="25"/>
      <c r="G12" s="25" t="s">
        <v>164</v>
      </c>
      <c r="H12" s="23"/>
    </row>
    <row r="13" spans="1:8" x14ac:dyDescent="0.2">
      <c r="A13" s="7" t="s">
        <v>45</v>
      </c>
      <c r="B13" s="15">
        <v>1</v>
      </c>
      <c r="C13" s="16"/>
      <c r="D13" s="18">
        <f t="shared" si="0"/>
        <v>1</v>
      </c>
      <c r="E13" s="25"/>
      <c r="F13" s="25"/>
      <c r="G13" s="25"/>
      <c r="H13" s="23"/>
    </row>
    <row r="14" spans="1:8" x14ac:dyDescent="0.2">
      <c r="A14" s="7" t="s">
        <v>46</v>
      </c>
      <c r="B14" s="15">
        <v>1</v>
      </c>
      <c r="C14" s="16"/>
      <c r="D14" s="18">
        <f t="shared" si="0"/>
        <v>1</v>
      </c>
      <c r="E14" s="25"/>
      <c r="F14" s="25" t="s">
        <v>47</v>
      </c>
      <c r="G14" s="25"/>
      <c r="H14" s="23"/>
    </row>
    <row r="15" spans="1:8" x14ac:dyDescent="0.2">
      <c r="A15" s="7" t="s">
        <v>48</v>
      </c>
      <c r="B15" s="15">
        <v>2</v>
      </c>
      <c r="C15" s="16">
        <v>1</v>
      </c>
      <c r="D15" s="18">
        <f t="shared" si="0"/>
        <v>1</v>
      </c>
      <c r="E15" s="25"/>
      <c r="F15" s="25"/>
      <c r="G15" s="25" t="s">
        <v>164</v>
      </c>
      <c r="H15" s="23"/>
    </row>
    <row r="16" spans="1:8" x14ac:dyDescent="0.2">
      <c r="A16" s="7" t="s">
        <v>49</v>
      </c>
      <c r="B16" s="15">
        <v>1</v>
      </c>
      <c r="C16" s="16"/>
      <c r="D16" s="18">
        <f t="shared" si="0"/>
        <v>1</v>
      </c>
      <c r="E16" s="25"/>
      <c r="F16" s="25"/>
      <c r="G16" s="25"/>
      <c r="H16" s="23"/>
    </row>
    <row r="17" spans="1:8" x14ac:dyDescent="0.2">
      <c r="A17" s="7" t="s">
        <v>50</v>
      </c>
      <c r="B17" s="15">
        <v>1</v>
      </c>
      <c r="C17" s="16">
        <v>1</v>
      </c>
      <c r="D17" s="18">
        <f t="shared" si="0"/>
        <v>0</v>
      </c>
      <c r="E17" s="25"/>
      <c r="F17" s="25"/>
      <c r="G17" s="25" t="s">
        <v>164</v>
      </c>
      <c r="H17" s="23"/>
    </row>
    <row r="18" spans="1:8" ht="25.5" x14ac:dyDescent="0.2">
      <c r="A18" s="7" t="s">
        <v>51</v>
      </c>
      <c r="B18" s="15"/>
      <c r="C18" s="16"/>
      <c r="D18" s="18">
        <f t="shared" si="0"/>
        <v>0</v>
      </c>
      <c r="E18" s="25"/>
      <c r="F18" s="25"/>
      <c r="G18" s="25"/>
      <c r="H18" s="23"/>
    </row>
    <row r="19" spans="1:8" x14ac:dyDescent="0.2">
      <c r="A19" s="7" t="s">
        <v>52</v>
      </c>
      <c r="B19" s="15"/>
      <c r="C19" s="16"/>
      <c r="D19" s="18">
        <f t="shared" si="0"/>
        <v>0</v>
      </c>
      <c r="E19" s="25"/>
      <c r="F19" s="25"/>
      <c r="G19" s="25"/>
      <c r="H19" s="23"/>
    </row>
    <row r="20" spans="1:8" x14ac:dyDescent="0.2">
      <c r="A20" s="7" t="s">
        <v>53</v>
      </c>
      <c r="B20" s="15"/>
      <c r="C20" s="16"/>
      <c r="D20" s="18">
        <f t="shared" si="0"/>
        <v>0</v>
      </c>
      <c r="E20" s="25"/>
      <c r="F20" s="25"/>
      <c r="G20" s="25"/>
      <c r="H20" s="23"/>
    </row>
    <row r="21" spans="1:8" x14ac:dyDescent="0.2">
      <c r="A21" s="7" t="s">
        <v>54</v>
      </c>
      <c r="B21" s="15"/>
      <c r="C21" s="16"/>
      <c r="D21" s="18">
        <f t="shared" si="0"/>
        <v>0</v>
      </c>
      <c r="E21" s="25"/>
      <c r="F21" s="25"/>
      <c r="G21" s="25"/>
      <c r="H21" s="23"/>
    </row>
    <row r="22" spans="1:8" x14ac:dyDescent="0.2">
      <c r="A22" s="7" t="s">
        <v>55</v>
      </c>
      <c r="B22" s="15">
        <v>1</v>
      </c>
      <c r="C22" s="16">
        <v>3</v>
      </c>
      <c r="D22" s="18">
        <f t="shared" si="0"/>
        <v>-2</v>
      </c>
      <c r="E22" s="25"/>
      <c r="F22" s="25"/>
      <c r="G22" s="25"/>
      <c r="H22" s="23"/>
    </row>
    <row r="23" spans="1:8" ht="25.5" x14ac:dyDescent="0.2">
      <c r="A23" s="7" t="s">
        <v>56</v>
      </c>
      <c r="B23" s="15"/>
      <c r="C23" s="16">
        <v>2</v>
      </c>
      <c r="D23" s="18">
        <f t="shared" si="0"/>
        <v>-2</v>
      </c>
      <c r="E23" s="25"/>
      <c r="F23" s="25" t="s">
        <v>47</v>
      </c>
      <c r="G23" s="25"/>
      <c r="H23" s="23"/>
    </row>
    <row r="24" spans="1:8" ht="25.5" x14ac:dyDescent="0.2">
      <c r="A24" s="7" t="s">
        <v>57</v>
      </c>
      <c r="B24" s="15"/>
      <c r="C24" s="16">
        <v>3</v>
      </c>
      <c r="D24" s="18">
        <f t="shared" si="0"/>
        <v>-3</v>
      </c>
      <c r="E24" s="25"/>
      <c r="F24" s="25"/>
      <c r="G24" s="25"/>
      <c r="H24" s="23"/>
    </row>
    <row r="25" spans="1:8" ht="25.5" x14ac:dyDescent="0.2">
      <c r="A25" s="7" t="s">
        <v>58</v>
      </c>
      <c r="B25" s="15">
        <v>1</v>
      </c>
      <c r="C25" s="16">
        <v>5</v>
      </c>
      <c r="D25" s="18">
        <f t="shared" si="0"/>
        <v>-4</v>
      </c>
      <c r="E25" s="25"/>
      <c r="F25" s="25"/>
      <c r="G25" s="25" t="s">
        <v>164</v>
      </c>
      <c r="H25" s="23"/>
    </row>
    <row r="26" spans="1:8" x14ac:dyDescent="0.2">
      <c r="A26" s="7" t="s">
        <v>59</v>
      </c>
      <c r="B26" s="15"/>
      <c r="C26" s="16">
        <v>6</v>
      </c>
      <c r="D26" s="18">
        <f t="shared" si="0"/>
        <v>-6</v>
      </c>
      <c r="E26" s="25"/>
      <c r="F26" s="25"/>
      <c r="G26" s="25"/>
      <c r="H26" s="23"/>
    </row>
    <row r="27" spans="1:8" ht="25.5" x14ac:dyDescent="0.2">
      <c r="A27" s="1" t="s">
        <v>60</v>
      </c>
      <c r="B27" s="15"/>
      <c r="C27" s="16">
        <v>12</v>
      </c>
      <c r="D27" s="18">
        <f t="shared" si="0"/>
        <v>-12</v>
      </c>
      <c r="E27" s="25"/>
      <c r="F27" s="25" t="s">
        <v>30</v>
      </c>
      <c r="G27" s="25"/>
      <c r="H27" s="23"/>
    </row>
    <row r="28" spans="1:8" x14ac:dyDescent="0.2">
      <c r="A28" s="7" t="s">
        <v>61</v>
      </c>
      <c r="B28" s="15"/>
      <c r="C28" s="16">
        <v>14</v>
      </c>
      <c r="D28" s="18">
        <f t="shared" si="0"/>
        <v>-14</v>
      </c>
      <c r="E28" s="25"/>
      <c r="F28" s="25"/>
      <c r="G28" s="25"/>
      <c r="H28" s="23"/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24"/>
  <sheetViews>
    <sheetView zoomScale="110" zoomScaleNormal="110" workbookViewId="0">
      <pane ySplit="3" topLeftCell="A4" activePane="bottomLeft" state="frozen"/>
      <selection pane="bottomLeft" activeCell="B25" sqref="B25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7" ht="17.649999999999999" customHeight="1" x14ac:dyDescent="0.25">
      <c r="A1" s="5" t="s">
        <v>62</v>
      </c>
      <c r="B1" s="27" t="s">
        <v>1</v>
      </c>
      <c r="C1" s="27"/>
      <c r="D1" s="28" t="s">
        <v>2</v>
      </c>
      <c r="E1" s="29" t="s">
        <v>3</v>
      </c>
      <c r="F1" s="29"/>
      <c r="G1" s="25"/>
    </row>
    <row r="2" spans="1:7" ht="15.75" x14ac:dyDescent="0.25">
      <c r="A2" s="5" t="s">
        <v>4</v>
      </c>
      <c r="B2" s="27" t="s">
        <v>5</v>
      </c>
      <c r="C2" s="27"/>
      <c r="D2" s="28"/>
      <c r="E2" s="29"/>
      <c r="F2" s="29"/>
      <c r="G2" s="25"/>
    </row>
    <row r="3" spans="1:7" x14ac:dyDescent="0.2">
      <c r="A3" s="6" t="s">
        <v>6</v>
      </c>
      <c r="B3" s="21" t="s">
        <v>148</v>
      </c>
      <c r="C3" s="22" t="s">
        <v>149</v>
      </c>
      <c r="D3" s="26"/>
      <c r="E3" s="18">
        <v>1</v>
      </c>
      <c r="F3" s="18">
        <v>3</v>
      </c>
      <c r="G3" s="25" t="s">
        <v>7</v>
      </c>
    </row>
    <row r="4" spans="1:7" x14ac:dyDescent="0.2">
      <c r="A4" s="7" t="s">
        <v>63</v>
      </c>
      <c r="B4" s="15">
        <v>5</v>
      </c>
      <c r="C4" s="16"/>
      <c r="D4" s="18">
        <f t="shared" ref="D4:D20" si="0">SUM(B4-C4)</f>
        <v>5</v>
      </c>
      <c r="E4" s="25"/>
      <c r="F4" s="25"/>
      <c r="G4" s="25"/>
    </row>
    <row r="5" spans="1:7" x14ac:dyDescent="0.2">
      <c r="A5" s="7" t="s">
        <v>64</v>
      </c>
      <c r="B5" s="15">
        <v>5</v>
      </c>
      <c r="C5" s="16"/>
      <c r="D5" s="18">
        <f t="shared" si="0"/>
        <v>5</v>
      </c>
      <c r="E5" s="25" t="s">
        <v>30</v>
      </c>
      <c r="F5" s="25"/>
      <c r="G5" s="25" t="s">
        <v>158</v>
      </c>
    </row>
    <row r="6" spans="1:7" ht="25.5" x14ac:dyDescent="0.2">
      <c r="A6" s="7" t="s">
        <v>66</v>
      </c>
      <c r="B6" s="15">
        <v>12</v>
      </c>
      <c r="C6" s="16">
        <v>8</v>
      </c>
      <c r="D6" s="18">
        <f t="shared" si="0"/>
        <v>4</v>
      </c>
      <c r="E6" s="25"/>
      <c r="F6" s="25"/>
      <c r="G6" s="25" t="s">
        <v>159</v>
      </c>
    </row>
    <row r="7" spans="1:7" x14ac:dyDescent="0.2">
      <c r="A7" s="7" t="s">
        <v>67</v>
      </c>
      <c r="B7" s="15">
        <v>4</v>
      </c>
      <c r="C7" s="16"/>
      <c r="D7" s="18">
        <f t="shared" si="0"/>
        <v>4</v>
      </c>
      <c r="E7" s="25"/>
      <c r="F7" s="25" t="s">
        <v>30</v>
      </c>
      <c r="G7" s="25"/>
    </row>
    <row r="8" spans="1:7" x14ac:dyDescent="0.2">
      <c r="A8" s="7" t="s">
        <v>68</v>
      </c>
      <c r="B8" s="15">
        <v>4</v>
      </c>
      <c r="C8" s="16"/>
      <c r="D8" s="18">
        <f t="shared" si="0"/>
        <v>4</v>
      </c>
      <c r="E8" s="25"/>
      <c r="F8" s="25" t="s">
        <v>30</v>
      </c>
      <c r="G8" s="25" t="s">
        <v>158</v>
      </c>
    </row>
    <row r="9" spans="1:7" x14ac:dyDescent="0.2">
      <c r="A9" s="7" t="s">
        <v>69</v>
      </c>
      <c r="B9" s="15">
        <v>3</v>
      </c>
      <c r="C9" s="16"/>
      <c r="D9" s="18">
        <f t="shared" si="0"/>
        <v>3</v>
      </c>
      <c r="E9" s="25"/>
      <c r="F9" s="25"/>
      <c r="G9" s="25"/>
    </row>
    <row r="10" spans="1:7" x14ac:dyDescent="0.2">
      <c r="A10" s="7" t="s">
        <v>70</v>
      </c>
      <c r="B10" s="15">
        <v>1</v>
      </c>
      <c r="C10" s="16"/>
      <c r="D10" s="18">
        <f t="shared" si="0"/>
        <v>1</v>
      </c>
      <c r="E10" s="25"/>
      <c r="F10" s="25"/>
      <c r="G10" s="25"/>
    </row>
    <row r="11" spans="1:7" x14ac:dyDescent="0.2">
      <c r="A11" s="7" t="s">
        <v>71</v>
      </c>
      <c r="B11" s="15">
        <v>1</v>
      </c>
      <c r="C11" s="16"/>
      <c r="D11" s="18">
        <f t="shared" si="0"/>
        <v>1</v>
      </c>
      <c r="E11" s="25"/>
      <c r="F11" s="25"/>
      <c r="G11" s="25"/>
    </row>
    <row r="12" spans="1:7" x14ac:dyDescent="0.2">
      <c r="A12" s="7" t="s">
        <v>72</v>
      </c>
      <c r="B12" s="15">
        <v>1</v>
      </c>
      <c r="C12" s="16"/>
      <c r="D12" s="18">
        <f t="shared" si="0"/>
        <v>1</v>
      </c>
      <c r="E12" s="25"/>
      <c r="F12" s="25"/>
      <c r="G12" s="25"/>
    </row>
    <row r="13" spans="1:7" x14ac:dyDescent="0.2">
      <c r="A13" s="7" t="s">
        <v>73</v>
      </c>
      <c r="B13" s="15"/>
      <c r="C13" s="16"/>
      <c r="D13" s="18">
        <f t="shared" si="0"/>
        <v>0</v>
      </c>
      <c r="E13" s="25"/>
      <c r="F13" s="25"/>
      <c r="G13" s="25"/>
    </row>
    <row r="14" spans="1:7" x14ac:dyDescent="0.2">
      <c r="A14" s="1" t="s">
        <v>74</v>
      </c>
      <c r="B14" s="15">
        <v>3</v>
      </c>
      <c r="C14" s="16">
        <v>4</v>
      </c>
      <c r="D14" s="18">
        <f t="shared" si="0"/>
        <v>-1</v>
      </c>
      <c r="E14" s="25"/>
      <c r="F14" s="25"/>
      <c r="G14" s="25"/>
    </row>
    <row r="15" spans="1:7" x14ac:dyDescent="0.2">
      <c r="A15" s="7" t="s">
        <v>75</v>
      </c>
      <c r="B15" s="15">
        <v>3</v>
      </c>
      <c r="C15" s="16">
        <v>4</v>
      </c>
      <c r="D15" s="18">
        <f t="shared" si="0"/>
        <v>-1</v>
      </c>
      <c r="E15" s="25" t="s">
        <v>30</v>
      </c>
      <c r="F15" s="25"/>
      <c r="G15" s="25"/>
    </row>
    <row r="16" spans="1:7" x14ac:dyDescent="0.2">
      <c r="A16" s="7" t="s">
        <v>76</v>
      </c>
      <c r="B16" s="15"/>
      <c r="C16" s="16">
        <v>3</v>
      </c>
      <c r="D16" s="18">
        <f t="shared" si="0"/>
        <v>-3</v>
      </c>
      <c r="E16" s="25"/>
      <c r="F16" s="25"/>
      <c r="G16" s="25"/>
    </row>
    <row r="17" spans="1:8" x14ac:dyDescent="0.2">
      <c r="A17" s="7" t="s">
        <v>77</v>
      </c>
      <c r="B17" s="15">
        <v>1</v>
      </c>
      <c r="C17" s="16">
        <v>4</v>
      </c>
      <c r="D17" s="18">
        <f t="shared" si="0"/>
        <v>-3</v>
      </c>
      <c r="E17" s="25"/>
      <c r="F17" s="25"/>
      <c r="G17" s="25" t="s">
        <v>160</v>
      </c>
    </row>
    <row r="18" spans="1:8" x14ac:dyDescent="0.2">
      <c r="A18" s="7" t="s">
        <v>78</v>
      </c>
      <c r="B18" s="15">
        <v>5</v>
      </c>
      <c r="C18" s="16">
        <v>8</v>
      </c>
      <c r="D18" s="18">
        <f t="shared" si="0"/>
        <v>-3</v>
      </c>
      <c r="E18" s="25"/>
      <c r="F18" s="25"/>
      <c r="G18" s="25"/>
    </row>
    <row r="19" spans="1:8" x14ac:dyDescent="0.2">
      <c r="A19" s="7" t="s">
        <v>79</v>
      </c>
      <c r="B19" s="15">
        <v>2</v>
      </c>
      <c r="C19" s="16">
        <v>11</v>
      </c>
      <c r="D19" s="18">
        <f t="shared" si="0"/>
        <v>-9</v>
      </c>
      <c r="E19" s="25" t="s">
        <v>30</v>
      </c>
      <c r="F19" s="25"/>
      <c r="G19" s="25" t="s">
        <v>161</v>
      </c>
    </row>
    <row r="20" spans="1:8" ht="25.5" x14ac:dyDescent="0.2">
      <c r="A20" s="7" t="s">
        <v>147</v>
      </c>
      <c r="B20" s="15">
        <v>8</v>
      </c>
      <c r="C20" s="16">
        <v>71</v>
      </c>
      <c r="D20" s="18">
        <f t="shared" si="0"/>
        <v>-63</v>
      </c>
      <c r="E20" s="25"/>
      <c r="F20" s="25"/>
      <c r="G20" s="25" t="s">
        <v>157</v>
      </c>
      <c r="H20" s="4"/>
    </row>
    <row r="21" spans="1:8" x14ac:dyDescent="0.2">
      <c r="A21" s="7"/>
      <c r="B21" s="8"/>
      <c r="C21" s="8"/>
      <c r="D21" s="18"/>
      <c r="E21" s="25"/>
      <c r="F21" s="25"/>
      <c r="G21" s="25"/>
    </row>
    <row r="22" spans="1:8" x14ac:dyDescent="0.2">
      <c r="A22" s="7"/>
      <c r="B22" s="8"/>
      <c r="C22" s="8"/>
      <c r="D22" s="18"/>
      <c r="E22" s="25"/>
      <c r="F22" s="25"/>
      <c r="G22" s="25"/>
    </row>
    <row r="23" spans="1:8" x14ac:dyDescent="0.2">
      <c r="A23" s="7"/>
      <c r="B23" s="8"/>
      <c r="C23" s="8"/>
      <c r="D23" s="18"/>
      <c r="E23" s="25"/>
      <c r="F23" s="25"/>
      <c r="G23" s="25"/>
    </row>
    <row r="24" spans="1:8" x14ac:dyDescent="0.2">
      <c r="A24" s="7" t="s">
        <v>80</v>
      </c>
      <c r="B24" s="8"/>
      <c r="C24" s="8">
        <v>79</v>
      </c>
      <c r="D24" s="18"/>
      <c r="E24" s="25"/>
      <c r="F24" s="25"/>
      <c r="G24" s="25" t="s">
        <v>162</v>
      </c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I24"/>
  <sheetViews>
    <sheetView zoomScale="110" zoomScaleNormal="110" workbookViewId="0">
      <pane ySplit="3" topLeftCell="A4" activePane="bottomLeft" state="frozen"/>
      <selection pane="bottomLeft" activeCell="G6" sqref="G6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9" ht="17.649999999999999" customHeight="1" x14ac:dyDescent="0.25">
      <c r="A1" s="10" t="s">
        <v>62</v>
      </c>
      <c r="B1" s="30" t="s">
        <v>1</v>
      </c>
      <c r="C1" s="30"/>
      <c r="D1" s="31" t="s">
        <v>2</v>
      </c>
      <c r="E1" s="29" t="s">
        <v>3</v>
      </c>
      <c r="F1" s="29"/>
      <c r="G1" s="25"/>
      <c r="H1" s="23"/>
      <c r="I1" s="23"/>
    </row>
    <row r="2" spans="1:9" ht="15.75" x14ac:dyDescent="0.25">
      <c r="A2" s="10" t="s">
        <v>35</v>
      </c>
      <c r="B2" s="30" t="s">
        <v>5</v>
      </c>
      <c r="C2" s="30"/>
      <c r="D2" s="31"/>
      <c r="E2" s="29"/>
      <c r="F2" s="29"/>
      <c r="G2" s="25"/>
      <c r="H2" s="23"/>
      <c r="I2" s="23"/>
    </row>
    <row r="3" spans="1:9" x14ac:dyDescent="0.2">
      <c r="A3" s="11" t="s">
        <v>6</v>
      </c>
      <c r="B3" s="13" t="s">
        <v>148</v>
      </c>
      <c r="C3" s="14" t="s">
        <v>149</v>
      </c>
      <c r="D3" s="17"/>
      <c r="E3" s="18">
        <v>1</v>
      </c>
      <c r="F3" s="18">
        <v>3</v>
      </c>
      <c r="G3" s="25" t="s">
        <v>7</v>
      </c>
      <c r="H3" s="23"/>
      <c r="I3" s="23"/>
    </row>
    <row r="4" spans="1:9" x14ac:dyDescent="0.2">
      <c r="A4" s="7" t="s">
        <v>81</v>
      </c>
      <c r="B4" s="15">
        <v>41</v>
      </c>
      <c r="C4" s="16">
        <v>7</v>
      </c>
      <c r="D4" s="18">
        <f t="shared" ref="D4:D24" si="0">SUM(B4-C4)</f>
        <v>34</v>
      </c>
      <c r="E4" s="25"/>
      <c r="F4" s="25"/>
      <c r="G4" s="25" t="s">
        <v>154</v>
      </c>
      <c r="H4" s="23"/>
      <c r="I4" s="23"/>
    </row>
    <row r="5" spans="1:9" x14ac:dyDescent="0.2">
      <c r="A5" s="7" t="s">
        <v>82</v>
      </c>
      <c r="B5" s="15">
        <v>42</v>
      </c>
      <c r="C5" s="16">
        <v>13</v>
      </c>
      <c r="D5" s="18">
        <f t="shared" si="0"/>
        <v>29</v>
      </c>
      <c r="E5" s="25"/>
      <c r="F5" s="25"/>
      <c r="G5" s="25" t="s">
        <v>155</v>
      </c>
      <c r="H5" s="23"/>
      <c r="I5" s="23"/>
    </row>
    <row r="6" spans="1:9" ht="25.5" x14ac:dyDescent="0.2">
      <c r="A6" s="7" t="s">
        <v>83</v>
      </c>
      <c r="B6" s="15">
        <v>23</v>
      </c>
      <c r="C6" s="16"/>
      <c r="D6" s="18">
        <f t="shared" si="0"/>
        <v>23</v>
      </c>
      <c r="E6" s="25"/>
      <c r="F6" s="25"/>
      <c r="G6" s="25"/>
      <c r="H6" s="23"/>
      <c r="I6" s="23"/>
    </row>
    <row r="7" spans="1:9" x14ac:dyDescent="0.2">
      <c r="A7" s="7" t="s">
        <v>84</v>
      </c>
      <c r="B7" s="15">
        <v>5</v>
      </c>
      <c r="C7" s="16"/>
      <c r="D7" s="18">
        <f t="shared" si="0"/>
        <v>5</v>
      </c>
      <c r="E7" s="25"/>
      <c r="F7" s="25"/>
      <c r="G7" s="25"/>
      <c r="H7" s="23"/>
      <c r="I7" s="23"/>
    </row>
    <row r="8" spans="1:9" x14ac:dyDescent="0.2">
      <c r="A8" s="7" t="s">
        <v>85</v>
      </c>
      <c r="B8" s="15">
        <v>4</v>
      </c>
      <c r="C8" s="16"/>
      <c r="D8" s="18">
        <f t="shared" si="0"/>
        <v>4</v>
      </c>
      <c r="E8" s="25"/>
      <c r="F8" s="25"/>
      <c r="G8" s="25"/>
      <c r="H8" s="23"/>
      <c r="I8" s="23"/>
    </row>
    <row r="9" spans="1:9" ht="25.5" x14ac:dyDescent="0.2">
      <c r="A9" s="7" t="s">
        <v>86</v>
      </c>
      <c r="B9" s="15">
        <v>4</v>
      </c>
      <c r="C9" s="16"/>
      <c r="D9" s="18">
        <f t="shared" si="0"/>
        <v>4</v>
      </c>
      <c r="E9" s="25"/>
      <c r="F9" s="25"/>
      <c r="G9" s="25"/>
      <c r="H9" s="23"/>
      <c r="I9" s="23"/>
    </row>
    <row r="10" spans="1:9" x14ac:dyDescent="0.2">
      <c r="A10" s="7" t="s">
        <v>87</v>
      </c>
      <c r="B10" s="15">
        <v>1</v>
      </c>
      <c r="C10" s="16"/>
      <c r="D10" s="18">
        <f t="shared" si="0"/>
        <v>1</v>
      </c>
      <c r="E10" s="25"/>
      <c r="F10" s="25"/>
      <c r="G10" s="25"/>
      <c r="H10" s="23"/>
      <c r="I10" s="23"/>
    </row>
    <row r="11" spans="1:9" x14ac:dyDescent="0.2">
      <c r="A11" s="7" t="s">
        <v>88</v>
      </c>
      <c r="B11" s="15"/>
      <c r="C11" s="16"/>
      <c r="D11" s="18">
        <f t="shared" si="0"/>
        <v>0</v>
      </c>
      <c r="E11" s="25"/>
      <c r="F11" s="25"/>
      <c r="G11" s="25"/>
      <c r="H11" s="23"/>
      <c r="I11" s="23"/>
    </row>
    <row r="12" spans="1:9" ht="25.5" x14ac:dyDescent="0.2">
      <c r="A12" s="7" t="s">
        <v>89</v>
      </c>
      <c r="B12" s="15"/>
      <c r="C12" s="16"/>
      <c r="D12" s="18">
        <f t="shared" si="0"/>
        <v>0</v>
      </c>
      <c r="E12" s="25"/>
      <c r="F12" s="25"/>
      <c r="G12" s="25"/>
      <c r="H12" s="23"/>
      <c r="I12" s="23"/>
    </row>
    <row r="13" spans="1:9" x14ac:dyDescent="0.2">
      <c r="A13" s="7" t="s">
        <v>90</v>
      </c>
      <c r="B13" s="15"/>
      <c r="C13" s="16"/>
      <c r="D13" s="18">
        <f t="shared" si="0"/>
        <v>0</v>
      </c>
      <c r="E13" s="25" t="s">
        <v>30</v>
      </c>
      <c r="F13" s="25"/>
      <c r="G13" s="25"/>
      <c r="H13" s="23"/>
      <c r="I13" s="23"/>
    </row>
    <row r="14" spans="1:9" x14ac:dyDescent="0.2">
      <c r="A14" s="7" t="s">
        <v>91</v>
      </c>
      <c r="B14" s="15"/>
      <c r="C14" s="16"/>
      <c r="D14" s="18">
        <f t="shared" si="0"/>
        <v>0</v>
      </c>
      <c r="E14" s="25"/>
      <c r="F14" s="25"/>
      <c r="G14" s="25"/>
      <c r="H14" s="23"/>
      <c r="I14" s="23"/>
    </row>
    <row r="15" spans="1:9" x14ac:dyDescent="0.2">
      <c r="A15" s="7" t="s">
        <v>92</v>
      </c>
      <c r="B15" s="15"/>
      <c r="C15" s="16">
        <v>1</v>
      </c>
      <c r="D15" s="18">
        <f t="shared" si="0"/>
        <v>-1</v>
      </c>
      <c r="E15" s="25"/>
      <c r="F15" s="25"/>
      <c r="G15" s="25"/>
      <c r="H15" s="23"/>
      <c r="I15" s="23"/>
    </row>
    <row r="16" spans="1:9" ht="25.5" x14ac:dyDescent="0.2">
      <c r="A16" s="7" t="s">
        <v>93</v>
      </c>
      <c r="B16" s="15"/>
      <c r="C16" s="16">
        <v>1</v>
      </c>
      <c r="D16" s="18">
        <f t="shared" si="0"/>
        <v>-1</v>
      </c>
      <c r="E16" s="25"/>
      <c r="F16" s="25"/>
      <c r="G16" s="25"/>
      <c r="H16" s="23"/>
      <c r="I16" s="23"/>
    </row>
    <row r="17" spans="1:9" x14ac:dyDescent="0.2">
      <c r="A17" s="7" t="s">
        <v>94</v>
      </c>
      <c r="B17" s="15"/>
      <c r="C17" s="16">
        <v>2</v>
      </c>
      <c r="D17" s="18">
        <f t="shared" si="0"/>
        <v>-2</v>
      </c>
      <c r="E17" s="25"/>
      <c r="F17" s="25"/>
      <c r="G17" s="25"/>
      <c r="H17" s="23"/>
      <c r="I17" s="23"/>
    </row>
    <row r="18" spans="1:9" x14ac:dyDescent="0.2">
      <c r="A18" s="1" t="s">
        <v>95</v>
      </c>
      <c r="B18" s="15"/>
      <c r="C18" s="16">
        <v>3</v>
      </c>
      <c r="D18" s="18">
        <f t="shared" si="0"/>
        <v>-3</v>
      </c>
      <c r="E18" s="25"/>
      <c r="F18" s="25"/>
      <c r="G18" s="25"/>
      <c r="H18" s="23"/>
      <c r="I18" s="23"/>
    </row>
    <row r="19" spans="1:9" x14ac:dyDescent="0.2">
      <c r="A19" s="7" t="s">
        <v>96</v>
      </c>
      <c r="B19" s="15">
        <v>4</v>
      </c>
      <c r="C19" s="16">
        <v>7</v>
      </c>
      <c r="D19" s="18">
        <f t="shared" si="0"/>
        <v>-3</v>
      </c>
      <c r="E19" s="25"/>
      <c r="F19" s="25"/>
      <c r="G19" s="25"/>
      <c r="H19" s="23"/>
      <c r="I19" s="23"/>
    </row>
    <row r="20" spans="1:9" x14ac:dyDescent="0.2">
      <c r="A20" s="7" t="s">
        <v>97</v>
      </c>
      <c r="B20" s="15"/>
      <c r="C20" s="16">
        <v>3</v>
      </c>
      <c r="D20" s="18">
        <f t="shared" si="0"/>
        <v>-3</v>
      </c>
      <c r="E20" s="25"/>
      <c r="F20" s="25"/>
      <c r="G20" s="25"/>
      <c r="H20" s="23"/>
      <c r="I20" s="23"/>
    </row>
    <row r="21" spans="1:9" x14ac:dyDescent="0.2">
      <c r="A21" s="7" t="s">
        <v>98</v>
      </c>
      <c r="B21" s="15"/>
      <c r="C21" s="16">
        <v>4</v>
      </c>
      <c r="D21" s="18">
        <f t="shared" si="0"/>
        <v>-4</v>
      </c>
      <c r="E21" s="25"/>
      <c r="F21" s="25"/>
      <c r="G21" s="25"/>
      <c r="H21" s="23"/>
      <c r="I21" s="23"/>
    </row>
    <row r="22" spans="1:9" x14ac:dyDescent="0.2">
      <c r="A22" s="7" t="s">
        <v>99</v>
      </c>
      <c r="B22" s="15"/>
      <c r="C22" s="16">
        <v>5</v>
      </c>
      <c r="D22" s="18">
        <f t="shared" si="0"/>
        <v>-5</v>
      </c>
      <c r="E22" s="25"/>
      <c r="F22" s="25" t="s">
        <v>30</v>
      </c>
      <c r="G22" s="25"/>
      <c r="H22" s="23"/>
      <c r="I22" s="23"/>
    </row>
    <row r="23" spans="1:9" x14ac:dyDescent="0.2">
      <c r="A23" s="7" t="s">
        <v>100</v>
      </c>
      <c r="B23" s="15"/>
      <c r="C23" s="16">
        <v>11</v>
      </c>
      <c r="D23" s="18">
        <f t="shared" si="0"/>
        <v>-11</v>
      </c>
      <c r="E23" s="25"/>
      <c r="F23" s="25"/>
      <c r="G23" s="25" t="s">
        <v>156</v>
      </c>
      <c r="H23" s="23"/>
      <c r="I23" s="23"/>
    </row>
    <row r="24" spans="1:9" x14ac:dyDescent="0.2">
      <c r="A24" s="7" t="s">
        <v>101</v>
      </c>
      <c r="B24" s="15"/>
      <c r="C24" s="16">
        <v>39</v>
      </c>
      <c r="D24" s="18">
        <f t="shared" si="0"/>
        <v>-39</v>
      </c>
      <c r="E24" s="25"/>
      <c r="F24" s="25"/>
      <c r="G24" s="25"/>
      <c r="H24" s="23"/>
      <c r="I24" s="23"/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21"/>
  <sheetViews>
    <sheetView zoomScale="110" zoomScaleNormal="110" workbookViewId="0">
      <pane ySplit="3" topLeftCell="A4" activePane="bottomLeft" state="frozen"/>
      <selection pane="bottomLeft" activeCell="G4" sqref="G4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8" ht="17.649999999999999" customHeight="1" x14ac:dyDescent="0.25">
      <c r="A1" s="19" t="s">
        <v>146</v>
      </c>
      <c r="B1" s="32" t="s">
        <v>1</v>
      </c>
      <c r="C1" s="32"/>
      <c r="D1" s="33" t="s">
        <v>2</v>
      </c>
      <c r="E1" s="34" t="s">
        <v>3</v>
      </c>
      <c r="F1" s="34"/>
      <c r="G1" s="9"/>
      <c r="H1" s="23"/>
    </row>
    <row r="2" spans="1:8" ht="15.75" x14ac:dyDescent="0.25">
      <c r="A2" s="19" t="s">
        <v>4</v>
      </c>
      <c r="B2" s="32" t="s">
        <v>5</v>
      </c>
      <c r="C2" s="32"/>
      <c r="D2" s="33"/>
      <c r="E2" s="34"/>
      <c r="F2" s="34"/>
      <c r="G2" s="9"/>
      <c r="H2" s="23"/>
    </row>
    <row r="3" spans="1:8" x14ac:dyDescent="0.2">
      <c r="A3" s="20" t="s">
        <v>6</v>
      </c>
      <c r="B3" s="21" t="s">
        <v>148</v>
      </c>
      <c r="C3" s="22" t="s">
        <v>149</v>
      </c>
      <c r="D3" s="24"/>
      <c r="E3" s="9">
        <v>1</v>
      </c>
      <c r="F3" s="9">
        <v>2</v>
      </c>
      <c r="G3" s="9" t="s">
        <v>7</v>
      </c>
      <c r="H3" s="23"/>
    </row>
    <row r="4" spans="1:8" x14ac:dyDescent="0.2">
      <c r="A4" s="7" t="s">
        <v>102</v>
      </c>
      <c r="B4" s="15">
        <v>30</v>
      </c>
      <c r="C4" s="16">
        <v>3</v>
      </c>
      <c r="D4" s="18">
        <f t="shared" ref="D4:D21" si="0">SUM(B4-C4)</f>
        <v>27</v>
      </c>
      <c r="E4" s="9"/>
      <c r="F4" s="9"/>
      <c r="G4" s="9" t="s">
        <v>151</v>
      </c>
      <c r="H4" s="23"/>
    </row>
    <row r="5" spans="1:8" x14ac:dyDescent="0.2">
      <c r="A5" s="7" t="s">
        <v>103</v>
      </c>
      <c r="B5" s="15">
        <v>18</v>
      </c>
      <c r="C5" s="16"/>
      <c r="D5" s="18">
        <f t="shared" si="0"/>
        <v>18</v>
      </c>
      <c r="E5" s="9"/>
      <c r="F5" s="9"/>
      <c r="G5" s="9"/>
      <c r="H5" s="23"/>
    </row>
    <row r="6" spans="1:8" x14ac:dyDescent="0.2">
      <c r="A6" s="7" t="s">
        <v>104</v>
      </c>
      <c r="B6" s="15">
        <v>18</v>
      </c>
      <c r="C6" s="16"/>
      <c r="D6" s="18">
        <f t="shared" si="0"/>
        <v>18</v>
      </c>
      <c r="E6" s="9" t="s">
        <v>30</v>
      </c>
      <c r="F6" s="9"/>
      <c r="G6" s="9"/>
      <c r="H6" s="23"/>
    </row>
    <row r="7" spans="1:8" x14ac:dyDescent="0.2">
      <c r="A7" s="7" t="s">
        <v>105</v>
      </c>
      <c r="B7" s="15">
        <v>19</v>
      </c>
      <c r="C7" s="16">
        <v>2</v>
      </c>
      <c r="D7" s="18">
        <f t="shared" si="0"/>
        <v>17</v>
      </c>
      <c r="E7" s="9"/>
      <c r="F7" s="9"/>
      <c r="G7" s="9" t="s">
        <v>153</v>
      </c>
      <c r="H7" s="23"/>
    </row>
    <row r="8" spans="1:8" x14ac:dyDescent="0.2">
      <c r="A8" s="1" t="s">
        <v>106</v>
      </c>
      <c r="B8" s="15">
        <v>14</v>
      </c>
      <c r="C8" s="16">
        <v>2</v>
      </c>
      <c r="D8" s="18">
        <f t="shared" si="0"/>
        <v>12</v>
      </c>
      <c r="E8" s="9"/>
      <c r="F8" s="9" t="s">
        <v>30</v>
      </c>
      <c r="G8" s="9"/>
      <c r="H8" s="23"/>
    </row>
    <row r="9" spans="1:8" x14ac:dyDescent="0.2">
      <c r="A9" s="7" t="s">
        <v>107</v>
      </c>
      <c r="B9" s="15">
        <v>12</v>
      </c>
      <c r="C9" s="16"/>
      <c r="D9" s="18">
        <f t="shared" si="0"/>
        <v>12</v>
      </c>
      <c r="E9" s="9" t="s">
        <v>30</v>
      </c>
      <c r="F9" s="9"/>
      <c r="G9" s="9" t="s">
        <v>152</v>
      </c>
      <c r="H9" s="23"/>
    </row>
    <row r="10" spans="1:8" x14ac:dyDescent="0.2">
      <c r="A10" s="7" t="s">
        <v>108</v>
      </c>
      <c r="B10" s="15">
        <v>12</v>
      </c>
      <c r="C10" s="16"/>
      <c r="D10" s="18">
        <f t="shared" si="0"/>
        <v>12</v>
      </c>
      <c r="E10" s="9" t="s">
        <v>30</v>
      </c>
      <c r="F10" s="9"/>
      <c r="G10" s="9" t="s">
        <v>153</v>
      </c>
      <c r="H10" s="23"/>
    </row>
    <row r="11" spans="1:8" x14ac:dyDescent="0.2">
      <c r="A11" s="7" t="s">
        <v>109</v>
      </c>
      <c r="B11" s="15">
        <v>11</v>
      </c>
      <c r="C11" s="16"/>
      <c r="D11" s="18">
        <f t="shared" si="0"/>
        <v>11</v>
      </c>
      <c r="E11" s="9" t="s">
        <v>30</v>
      </c>
      <c r="F11" s="9"/>
      <c r="G11" s="9" t="s">
        <v>151</v>
      </c>
      <c r="H11" s="23"/>
    </row>
    <row r="12" spans="1:8" x14ac:dyDescent="0.2">
      <c r="A12" s="7" t="s">
        <v>110</v>
      </c>
      <c r="B12" s="15">
        <v>11</v>
      </c>
      <c r="C12" s="16"/>
      <c r="D12" s="18">
        <f t="shared" si="0"/>
        <v>11</v>
      </c>
      <c r="E12" s="9" t="s">
        <v>30</v>
      </c>
      <c r="F12" s="9" t="s">
        <v>30</v>
      </c>
      <c r="G12" s="9"/>
      <c r="H12" s="23"/>
    </row>
    <row r="13" spans="1:8" x14ac:dyDescent="0.2">
      <c r="A13" s="7" t="s">
        <v>111</v>
      </c>
      <c r="B13" s="15">
        <v>11</v>
      </c>
      <c r="C13" s="16"/>
      <c r="D13" s="18">
        <f t="shared" si="0"/>
        <v>11</v>
      </c>
      <c r="E13" s="9"/>
      <c r="F13" s="9"/>
      <c r="G13" s="9"/>
      <c r="H13" s="23"/>
    </row>
    <row r="14" spans="1:8" x14ac:dyDescent="0.2">
      <c r="A14" s="7" t="s">
        <v>112</v>
      </c>
      <c r="B14" s="15">
        <v>9</v>
      </c>
      <c r="C14" s="16"/>
      <c r="D14" s="18">
        <f t="shared" si="0"/>
        <v>9</v>
      </c>
      <c r="E14" s="9"/>
      <c r="F14" s="9"/>
      <c r="G14" s="9" t="s">
        <v>152</v>
      </c>
      <c r="H14" s="23"/>
    </row>
    <row r="15" spans="1:8" x14ac:dyDescent="0.2">
      <c r="A15" s="7" t="s">
        <v>113</v>
      </c>
      <c r="B15" s="15">
        <v>8</v>
      </c>
      <c r="C15" s="16"/>
      <c r="D15" s="18">
        <f t="shared" si="0"/>
        <v>8</v>
      </c>
      <c r="E15" s="9"/>
      <c r="F15" s="9" t="s">
        <v>30</v>
      </c>
      <c r="G15" s="9" t="s">
        <v>151</v>
      </c>
      <c r="H15" s="23"/>
    </row>
    <row r="16" spans="1:8" x14ac:dyDescent="0.2">
      <c r="A16" s="7" t="s">
        <v>114</v>
      </c>
      <c r="B16" s="15">
        <v>6</v>
      </c>
      <c r="C16" s="16"/>
      <c r="D16" s="18">
        <f t="shared" si="0"/>
        <v>6</v>
      </c>
      <c r="E16" s="9"/>
      <c r="F16" s="9"/>
      <c r="G16" s="9"/>
      <c r="H16" s="23"/>
    </row>
    <row r="17" spans="1:8" x14ac:dyDescent="0.2">
      <c r="A17" s="7" t="s">
        <v>115</v>
      </c>
      <c r="B17" s="15">
        <v>6</v>
      </c>
      <c r="C17" s="16"/>
      <c r="D17" s="18">
        <f t="shared" si="0"/>
        <v>6</v>
      </c>
      <c r="E17" s="9"/>
      <c r="F17" s="9" t="s">
        <v>30</v>
      </c>
      <c r="G17" s="9"/>
      <c r="H17" s="23"/>
    </row>
    <row r="18" spans="1:8" x14ac:dyDescent="0.2">
      <c r="A18" s="7" t="s">
        <v>116</v>
      </c>
      <c r="B18" s="15">
        <v>4</v>
      </c>
      <c r="C18" s="16"/>
      <c r="D18" s="18">
        <f t="shared" si="0"/>
        <v>4</v>
      </c>
      <c r="E18" s="9"/>
      <c r="F18" s="9"/>
      <c r="G18" s="9"/>
      <c r="H18" s="23"/>
    </row>
    <row r="19" spans="1:8" x14ac:dyDescent="0.2">
      <c r="A19" s="7" t="s">
        <v>117</v>
      </c>
      <c r="B19" s="15">
        <v>3</v>
      </c>
      <c r="C19" s="16"/>
      <c r="D19" s="18">
        <f t="shared" si="0"/>
        <v>3</v>
      </c>
      <c r="E19" s="9"/>
      <c r="F19" s="9"/>
      <c r="G19" s="9"/>
      <c r="H19" s="23"/>
    </row>
    <row r="20" spans="1:8" x14ac:dyDescent="0.2">
      <c r="A20" s="7" t="s">
        <v>118</v>
      </c>
      <c r="B20" s="15">
        <v>1</v>
      </c>
      <c r="C20" s="16"/>
      <c r="D20" s="18">
        <f t="shared" si="0"/>
        <v>1</v>
      </c>
      <c r="E20" s="9"/>
      <c r="F20" s="9"/>
      <c r="G20" s="9"/>
      <c r="H20" s="23"/>
    </row>
    <row r="21" spans="1:8" ht="25.5" x14ac:dyDescent="0.2">
      <c r="A21" s="7" t="s">
        <v>119</v>
      </c>
      <c r="B21" s="15">
        <v>1</v>
      </c>
      <c r="C21" s="16"/>
      <c r="D21" s="18">
        <f t="shared" si="0"/>
        <v>1</v>
      </c>
      <c r="E21" s="9"/>
      <c r="F21" s="9"/>
      <c r="G21" s="9"/>
      <c r="H21" s="23"/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28"/>
  <sheetViews>
    <sheetView zoomScale="110" zoomScaleNormal="110" workbookViewId="0">
      <pane ySplit="3" topLeftCell="A4" activePane="bottomLeft" state="frozen"/>
      <selection pane="bottomLeft" activeCell="F25" sqref="F25"/>
    </sheetView>
  </sheetViews>
  <sheetFormatPr defaultRowHeight="12.75" x14ac:dyDescent="0.2"/>
  <cols>
    <col min="1" max="1" width="48.7109375" style="1" customWidth="1"/>
    <col min="2" max="2" width="8.85546875" style="2" customWidth="1"/>
    <col min="3" max="3" width="9" style="3" customWidth="1"/>
    <col min="4" max="4" width="6.85546875" style="3" customWidth="1"/>
    <col min="5" max="5" width="6.85546875" style="4" customWidth="1"/>
    <col min="6" max="6" width="6" style="4" customWidth="1"/>
    <col min="7" max="7" width="9" style="4" customWidth="1"/>
  </cols>
  <sheetData>
    <row r="1" spans="1:7" ht="17.649999999999999" customHeight="1" x14ac:dyDescent="0.25">
      <c r="A1" s="10" t="s">
        <v>146</v>
      </c>
      <c r="B1" s="30" t="s">
        <v>1</v>
      </c>
      <c r="C1" s="30"/>
      <c r="D1" s="31" t="s">
        <v>2</v>
      </c>
      <c r="E1" s="29" t="s">
        <v>3</v>
      </c>
      <c r="F1" s="29"/>
      <c r="G1" s="12"/>
    </row>
    <row r="2" spans="1:7" ht="15.75" x14ac:dyDescent="0.25">
      <c r="A2" s="10" t="s">
        <v>35</v>
      </c>
      <c r="B2" s="30" t="s">
        <v>5</v>
      </c>
      <c r="C2" s="30"/>
      <c r="D2" s="31"/>
      <c r="E2" s="29"/>
      <c r="F2" s="29"/>
      <c r="G2" s="12"/>
    </row>
    <row r="3" spans="1:7" x14ac:dyDescent="0.2">
      <c r="A3" s="11" t="s">
        <v>6</v>
      </c>
      <c r="B3" s="13" t="s">
        <v>148</v>
      </c>
      <c r="C3" s="14" t="s">
        <v>149</v>
      </c>
      <c r="D3" s="17"/>
      <c r="E3" s="18">
        <v>1</v>
      </c>
      <c r="F3" s="18">
        <v>2</v>
      </c>
      <c r="G3" s="12" t="s">
        <v>7</v>
      </c>
    </row>
    <row r="4" spans="1:7" x14ac:dyDescent="0.2">
      <c r="A4" s="7" t="s">
        <v>120</v>
      </c>
      <c r="B4" s="15">
        <v>6</v>
      </c>
      <c r="C4" s="16"/>
      <c r="D4" s="18">
        <f t="shared" ref="D4:D28" si="0">SUM(B4-C4)</f>
        <v>6</v>
      </c>
      <c r="E4" s="9"/>
      <c r="F4" s="9"/>
      <c r="G4" s="9"/>
    </row>
    <row r="5" spans="1:7" x14ac:dyDescent="0.2">
      <c r="A5" s="7" t="s">
        <v>121</v>
      </c>
      <c r="B5" s="15">
        <v>6</v>
      </c>
      <c r="C5" s="16">
        <v>2</v>
      </c>
      <c r="D5" s="18">
        <f t="shared" si="0"/>
        <v>4</v>
      </c>
      <c r="E5" s="9"/>
      <c r="F5" s="9"/>
      <c r="G5" s="9"/>
    </row>
    <row r="6" spans="1:7" x14ac:dyDescent="0.2">
      <c r="A6" s="7" t="s">
        <v>122</v>
      </c>
      <c r="B6" s="15">
        <v>5</v>
      </c>
      <c r="C6" s="16">
        <v>1</v>
      </c>
      <c r="D6" s="18">
        <f t="shared" si="0"/>
        <v>4</v>
      </c>
      <c r="E6" s="9"/>
      <c r="F6" s="9"/>
      <c r="G6" s="9"/>
    </row>
    <row r="7" spans="1:7" x14ac:dyDescent="0.2">
      <c r="A7" s="7" t="s">
        <v>123</v>
      </c>
      <c r="B7" s="15">
        <v>10</v>
      </c>
      <c r="C7" s="16">
        <v>8</v>
      </c>
      <c r="D7" s="18">
        <f t="shared" si="0"/>
        <v>2</v>
      </c>
      <c r="E7" s="9"/>
      <c r="F7" s="9" t="s">
        <v>30</v>
      </c>
      <c r="G7" s="9" t="s">
        <v>150</v>
      </c>
    </row>
    <row r="8" spans="1:7" x14ac:dyDescent="0.2">
      <c r="A8" s="7" t="s">
        <v>124</v>
      </c>
      <c r="B8" s="15">
        <v>2</v>
      </c>
      <c r="C8" s="16"/>
      <c r="D8" s="18">
        <f t="shared" si="0"/>
        <v>2</v>
      </c>
      <c r="E8" s="9"/>
      <c r="F8" s="9"/>
      <c r="G8" s="9"/>
    </row>
    <row r="9" spans="1:7" x14ac:dyDescent="0.2">
      <c r="A9" s="7" t="s">
        <v>125</v>
      </c>
      <c r="B9" s="15">
        <v>4</v>
      </c>
      <c r="C9" s="16">
        <v>2</v>
      </c>
      <c r="D9" s="18">
        <f t="shared" si="0"/>
        <v>2</v>
      </c>
      <c r="E9" s="9"/>
      <c r="F9" s="9"/>
      <c r="G9" s="9"/>
    </row>
    <row r="10" spans="1:7" x14ac:dyDescent="0.2">
      <c r="A10" s="7" t="s">
        <v>126</v>
      </c>
      <c r="B10" s="15">
        <v>1</v>
      </c>
      <c r="C10" s="16"/>
      <c r="D10" s="18">
        <f t="shared" si="0"/>
        <v>1</v>
      </c>
      <c r="E10" s="9"/>
      <c r="F10" s="9"/>
      <c r="G10" s="9"/>
    </row>
    <row r="11" spans="1:7" x14ac:dyDescent="0.2">
      <c r="A11" s="7" t="s">
        <v>127</v>
      </c>
      <c r="B11" s="15">
        <v>1</v>
      </c>
      <c r="C11" s="16"/>
      <c r="D11" s="18">
        <f t="shared" si="0"/>
        <v>1</v>
      </c>
      <c r="E11" s="9"/>
      <c r="F11" s="9"/>
      <c r="G11" s="9"/>
    </row>
    <row r="12" spans="1:7" x14ac:dyDescent="0.2">
      <c r="A12" s="4" t="s">
        <v>128</v>
      </c>
      <c r="B12" s="15">
        <v>1</v>
      </c>
      <c r="C12" s="16"/>
      <c r="D12" s="18">
        <f t="shared" si="0"/>
        <v>1</v>
      </c>
      <c r="E12" s="9"/>
      <c r="F12" s="9"/>
      <c r="G12" s="9"/>
    </row>
    <row r="13" spans="1:7" x14ac:dyDescent="0.2">
      <c r="A13" s="7" t="s">
        <v>129</v>
      </c>
      <c r="B13" s="15">
        <v>4</v>
      </c>
      <c r="C13" s="16">
        <v>3</v>
      </c>
      <c r="D13" s="18">
        <f t="shared" si="0"/>
        <v>1</v>
      </c>
      <c r="E13" s="9" t="s">
        <v>30</v>
      </c>
      <c r="F13" s="9"/>
      <c r="G13" s="9"/>
    </row>
    <row r="14" spans="1:7" x14ac:dyDescent="0.2">
      <c r="A14" s="7" t="s">
        <v>130</v>
      </c>
      <c r="B14" s="15">
        <v>4</v>
      </c>
      <c r="C14" s="16">
        <v>4</v>
      </c>
      <c r="D14" s="18">
        <f t="shared" si="0"/>
        <v>0</v>
      </c>
      <c r="E14" s="9"/>
      <c r="F14" s="9"/>
      <c r="G14" s="9"/>
    </row>
    <row r="15" spans="1:7" x14ac:dyDescent="0.2">
      <c r="A15" s="7" t="s">
        <v>131</v>
      </c>
      <c r="B15" s="15">
        <v>4</v>
      </c>
      <c r="C15" s="16">
        <v>4</v>
      </c>
      <c r="D15" s="18">
        <f t="shared" si="0"/>
        <v>0</v>
      </c>
      <c r="E15" s="9"/>
      <c r="F15" s="9" t="s">
        <v>30</v>
      </c>
      <c r="G15" s="9"/>
    </row>
    <row r="16" spans="1:7" x14ac:dyDescent="0.2">
      <c r="A16" s="7" t="s">
        <v>132</v>
      </c>
      <c r="B16" s="15"/>
      <c r="C16" s="16"/>
      <c r="D16" s="18">
        <f t="shared" si="0"/>
        <v>0</v>
      </c>
      <c r="E16" s="9"/>
      <c r="F16" s="9"/>
      <c r="G16" s="9"/>
    </row>
    <row r="17" spans="1:7" x14ac:dyDescent="0.2">
      <c r="A17" s="7" t="s">
        <v>133</v>
      </c>
      <c r="B17" s="15"/>
      <c r="C17" s="16"/>
      <c r="D17" s="18">
        <f t="shared" si="0"/>
        <v>0</v>
      </c>
      <c r="E17" s="9"/>
      <c r="F17" s="9"/>
      <c r="G17" s="9"/>
    </row>
    <row r="18" spans="1:7" x14ac:dyDescent="0.2">
      <c r="A18" s="7" t="s">
        <v>134</v>
      </c>
      <c r="B18" s="15">
        <v>1</v>
      </c>
      <c r="C18" s="16">
        <v>1</v>
      </c>
      <c r="D18" s="18">
        <f t="shared" si="0"/>
        <v>0</v>
      </c>
      <c r="E18" s="9"/>
      <c r="F18" s="9"/>
      <c r="G18" s="9"/>
    </row>
    <row r="19" spans="1:7" x14ac:dyDescent="0.2">
      <c r="A19" s="7" t="s">
        <v>135</v>
      </c>
      <c r="B19" s="15">
        <v>2</v>
      </c>
      <c r="C19" s="16">
        <v>3</v>
      </c>
      <c r="D19" s="18">
        <f t="shared" si="0"/>
        <v>-1</v>
      </c>
      <c r="E19" s="9" t="s">
        <v>30</v>
      </c>
      <c r="F19" s="9"/>
      <c r="G19" s="9" t="s">
        <v>65</v>
      </c>
    </row>
    <row r="20" spans="1:7" x14ac:dyDescent="0.2">
      <c r="A20" s="7" t="s">
        <v>136</v>
      </c>
      <c r="B20" s="15"/>
      <c r="C20" s="16">
        <v>2</v>
      </c>
      <c r="D20" s="18">
        <f t="shared" si="0"/>
        <v>-2</v>
      </c>
      <c r="E20" s="9"/>
      <c r="F20" s="9"/>
      <c r="G20" s="9"/>
    </row>
    <row r="21" spans="1:7" x14ac:dyDescent="0.2">
      <c r="A21" s="7" t="s">
        <v>137</v>
      </c>
      <c r="B21" s="15"/>
      <c r="C21" s="16">
        <v>3</v>
      </c>
      <c r="D21" s="18">
        <f t="shared" si="0"/>
        <v>-3</v>
      </c>
      <c r="E21" s="9"/>
      <c r="F21" s="9"/>
      <c r="G21" s="9" t="s">
        <v>138</v>
      </c>
    </row>
    <row r="22" spans="1:7" x14ac:dyDescent="0.2">
      <c r="A22" s="7" t="s">
        <v>139</v>
      </c>
      <c r="B22" s="15"/>
      <c r="C22" s="16">
        <v>3</v>
      </c>
      <c r="D22" s="18">
        <f t="shared" si="0"/>
        <v>-3</v>
      </c>
      <c r="E22" s="9"/>
      <c r="F22" s="9"/>
      <c r="G22" s="9"/>
    </row>
    <row r="23" spans="1:7" x14ac:dyDescent="0.2">
      <c r="A23" s="7" t="s">
        <v>140</v>
      </c>
      <c r="B23" s="15"/>
      <c r="C23" s="16">
        <v>4</v>
      </c>
      <c r="D23" s="18">
        <f t="shared" si="0"/>
        <v>-4</v>
      </c>
      <c r="E23" s="9"/>
      <c r="F23" s="9"/>
      <c r="G23" s="9"/>
    </row>
    <row r="24" spans="1:7" x14ac:dyDescent="0.2">
      <c r="A24" s="7" t="s">
        <v>141</v>
      </c>
      <c r="B24" s="15"/>
      <c r="C24" s="16">
        <v>8</v>
      </c>
      <c r="D24" s="18">
        <f t="shared" si="0"/>
        <v>-8</v>
      </c>
      <c r="E24" s="9"/>
      <c r="F24" s="9"/>
      <c r="G24" s="9"/>
    </row>
    <row r="25" spans="1:7" x14ac:dyDescent="0.2">
      <c r="A25" s="7" t="s">
        <v>142</v>
      </c>
      <c r="B25" s="15"/>
      <c r="C25" s="16">
        <v>11</v>
      </c>
      <c r="D25" s="18">
        <f t="shared" si="0"/>
        <v>-11</v>
      </c>
      <c r="E25" s="9" t="s">
        <v>30</v>
      </c>
      <c r="F25" s="9"/>
      <c r="G25" s="9"/>
    </row>
    <row r="26" spans="1:7" x14ac:dyDescent="0.2">
      <c r="A26" s="7" t="s">
        <v>143</v>
      </c>
      <c r="B26" s="15">
        <v>1</v>
      </c>
      <c r="C26" s="16">
        <v>12</v>
      </c>
      <c r="D26" s="18">
        <f t="shared" si="0"/>
        <v>-11</v>
      </c>
      <c r="E26" s="9" t="s">
        <v>30</v>
      </c>
      <c r="F26" s="9"/>
      <c r="G26" s="9"/>
    </row>
    <row r="27" spans="1:7" x14ac:dyDescent="0.2">
      <c r="A27" s="7" t="s">
        <v>144</v>
      </c>
      <c r="B27" s="15"/>
      <c r="C27" s="16">
        <v>15</v>
      </c>
      <c r="D27" s="18">
        <f t="shared" si="0"/>
        <v>-15</v>
      </c>
      <c r="E27" s="9" t="s">
        <v>30</v>
      </c>
      <c r="F27" s="9"/>
      <c r="G27" s="9"/>
    </row>
    <row r="28" spans="1:7" x14ac:dyDescent="0.2">
      <c r="A28" s="7" t="s">
        <v>145</v>
      </c>
      <c r="B28" s="15"/>
      <c r="C28" s="16">
        <v>30</v>
      </c>
      <c r="D28" s="18">
        <f t="shared" si="0"/>
        <v>-30</v>
      </c>
      <c r="E28" s="9"/>
      <c r="F28" s="9"/>
      <c r="G28" s="9"/>
    </row>
  </sheetData>
  <sheetProtection selectLockedCells="1" selectUnlockedCells="1"/>
  <mergeCells count="3">
    <mergeCell ref="B1:C2"/>
    <mergeCell ref="D1:D2"/>
    <mergeCell ref="E1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n1 POZ</vt:lpstr>
      <vt:lpstr>n1 NEG</vt:lpstr>
      <vt:lpstr>n2 POZ</vt:lpstr>
      <vt:lpstr>n2 NEG</vt:lpstr>
      <vt:lpstr>n3 POZ</vt:lpstr>
      <vt:lpstr>n3 NEG</vt:lpstr>
      <vt:lpstr>'n1 POZ'!Excel_BuiltIn__FilterDatabase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Klápště</dc:creator>
  <cp:lastModifiedBy>Vojvodová Kateřina, Ing.</cp:lastModifiedBy>
  <dcterms:created xsi:type="dcterms:W3CDTF">2016-09-23T06:06:40Z</dcterms:created>
  <dcterms:modified xsi:type="dcterms:W3CDTF">2016-10-03T09:20:16Z</dcterms:modified>
</cp:coreProperties>
</file>